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asboek template" sheetId="1" r:id="rId4"/>
    <sheet state="visible" name="Kasboek voorbeeld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O2">
      <text>
        <t xml:space="preserve">In deze kolom kan je zien wat je gemiddeld per maand ontvangt van elke inkomstenbron.</t>
      </text>
    </comment>
    <comment authorId="0" ref="B3">
      <text>
        <t xml:space="preserve">In deze kolom zet je je inkomstenbronnen neer. Bijvoorbeeld: Ouderbijdrage, DUO lening, zorgtoeslag, huurtoeslag, vakkenvullen, oppassen, etc.</t>
      </text>
    </comment>
    <comment authorId="0" ref="B15">
      <text>
        <t xml:space="preserve">In deze rij kan je zien wat je totale inkomsten zijn in de desbetreffende maand.</t>
      </text>
    </comment>
    <comment authorId="0" ref="O15">
      <text>
        <t xml:space="preserve">Hier kan je zien hoe hoog je inkomsten gemiddeld zijn per maand.
</t>
      </text>
    </comment>
    <comment authorId="0" ref="O17">
      <text>
        <t xml:space="preserve">In deze kolom kan je zien wat je gemiddeld per maand uitgeeft aan elke kostenpost.</t>
      </text>
    </comment>
    <comment authorId="0" ref="B18">
      <text>
        <t xml:space="preserve">In deze kolom zet je je kostenposten neer. Bijvoorbeeld: Collegegeld, huur, boodschappen, Spotify, kleding, leuke dingen doen, etc. </t>
      </text>
    </comment>
    <comment authorId="0" ref="B30">
      <text>
        <t xml:space="preserve">In deze rij kan je zien wat je totale uitgaven zijn van de desbetreffende maand.</t>
      </text>
    </comment>
    <comment authorId="0" ref="O30">
      <text>
        <t xml:space="preserve">Hier kan je zien hoe veel je gemiddeld uitgeeft per maand.
</t>
      </text>
    </comment>
    <comment authorId="0" ref="O32">
      <text>
        <t xml:space="preserve">In deze kolom kan je zien wat je gemiddeld per maand investeert in elke soort investering.</t>
      </text>
    </comment>
    <comment authorId="0" ref="B33">
      <text>
        <t xml:space="preserve">In deze kolom zet je je investeringen neer. Bijvoorbeeld: Sparen voor vakantie, sparen voor je emergency fund, beleggen bij Semmie, beleggen bij Peaks, etc. </t>
      </text>
    </comment>
    <comment authorId="0" ref="B45">
      <text>
        <t xml:space="preserve">In deze rij kan je zien hoeveel je hebt geïnvesteerd in de desbetreffende maand.</t>
      </text>
    </comment>
    <comment authorId="0" ref="O45">
      <text>
        <t xml:space="preserve">Hier kan je zien hoe veel je gemiddeld investeert per maand.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O6">
      <text>
        <t xml:space="preserve">In deze kolom kan je zien wat je gemiddeld per maand ontvangt van elke inkomstenbron.</t>
      </text>
    </comment>
    <comment authorId="0" ref="B7">
      <text>
        <t xml:space="preserve">In deze kolom zet je je inkomstenbronnen neer. Bijvoorbeeld: Ouderbijdrage, DUO lening, zorgtoeslag, huurtoeslag, vakkenvullen, oppassen, etc.</t>
      </text>
    </comment>
    <comment authorId="0" ref="B19">
      <text>
        <t xml:space="preserve">In deze rij kan je zien wat je totale inkomsten zijn in de desbetreffende maand.</t>
      </text>
    </comment>
    <comment authorId="0" ref="O19">
      <text>
        <t xml:space="preserve">Hier kan je zien hoe hoog je inkomsten gemiddeld zijn per maand.
</t>
      </text>
    </comment>
    <comment authorId="0" ref="O21">
      <text>
        <t xml:space="preserve">In deze kolom kan je zien wat je gemiddeld per maand uitgeeft aan elke kostenpost.</t>
      </text>
    </comment>
    <comment authorId="0" ref="B22">
      <text>
        <t xml:space="preserve">In deze kolom zet je je kostenposten neer. Bijvoorbeeld: Collegegeld, huur, boodschappen, Spotify, kleding, leuke dingen doen, etc. </t>
      </text>
    </comment>
    <comment authorId="0" ref="B34">
      <text>
        <t xml:space="preserve">In deze rij kan je zien wat je totale uitgaven zijn van de desbetreffende maand.</t>
      </text>
    </comment>
    <comment authorId="0" ref="O34">
      <text>
        <t xml:space="preserve">Hier kan je zien hoe veel je gemiddeld uitgeeft per maand.
</t>
      </text>
    </comment>
    <comment authorId="0" ref="O36">
      <text>
        <t xml:space="preserve">In deze kolom kan je zien wat je gemiddeld per maand investeert in elke soort investering.</t>
      </text>
    </comment>
    <comment authorId="0" ref="B37">
      <text>
        <t xml:space="preserve">In deze kolom zet je je investeringen neer. Bijvoorbeeld: Sparen voor vakantie, sparen voor je emergency fund, beleggen bij Semmie, beleggen bij Peaks, etc. </t>
      </text>
    </comment>
    <comment authorId="0" ref="B49">
      <text>
        <t xml:space="preserve">In deze rij kan je zien hoeveel je hebt geïnvesteerd in de desbetreffende maand.</t>
      </text>
    </comment>
    <comment authorId="0" ref="O49">
      <text>
        <t xml:space="preserve">Hier kan je zien hoe veel je gemiddeld investeert per maand.</t>
      </text>
    </comment>
  </commentList>
</comments>
</file>

<file path=xl/sharedStrings.xml><?xml version="1.0" encoding="utf-8"?>
<sst xmlns="http://schemas.openxmlformats.org/spreadsheetml/2006/main" count="152" uniqueCount="93">
  <si>
    <t>INKOMSTEN</t>
  </si>
  <si>
    <t>Maand 1</t>
  </si>
  <si>
    <t>Maand 2</t>
  </si>
  <si>
    <t>Maand 3</t>
  </si>
  <si>
    <t>Maand 4</t>
  </si>
  <si>
    <t>Maand 5</t>
  </si>
  <si>
    <t>Maand 6</t>
  </si>
  <si>
    <t>Maand 7</t>
  </si>
  <si>
    <t>Maand 8</t>
  </si>
  <si>
    <t>Maand 9</t>
  </si>
  <si>
    <t>Maand 10</t>
  </si>
  <si>
    <t>Maand 11</t>
  </si>
  <si>
    <t>Maand 12</t>
  </si>
  <si>
    <t>Gemiddelde:</t>
  </si>
  <si>
    <t>Inkomstenbron 1</t>
  </si>
  <si>
    <t>Inkomstenbron 2</t>
  </si>
  <si>
    <t>Inkomstenbron 3</t>
  </si>
  <si>
    <t>Inkomstenbron 4</t>
  </si>
  <si>
    <t>Inkomstenbron 5</t>
  </si>
  <si>
    <t>Inkomstenbron 6</t>
  </si>
  <si>
    <t>Inkomstenbron 7</t>
  </si>
  <si>
    <t>Inkomstenbron 8</t>
  </si>
  <si>
    <t>Inkomstenbron 9</t>
  </si>
  <si>
    <t>Inkomstenbron 10</t>
  </si>
  <si>
    <t>Inkomstenbron 11</t>
  </si>
  <si>
    <t>Inkomstenbron 12</t>
  </si>
  <si>
    <t>Totale inkomsten:</t>
  </si>
  <si>
    <t>UITGAVEN</t>
  </si>
  <si>
    <t>Kostenpost 1</t>
  </si>
  <si>
    <t>Kostenpost 2</t>
  </si>
  <si>
    <t>Kostenpost 3</t>
  </si>
  <si>
    <t>Kostenpost 4</t>
  </si>
  <si>
    <t>Kostenpost 5</t>
  </si>
  <si>
    <t>Kostenpost 6</t>
  </si>
  <si>
    <t>Kostenpost 7</t>
  </si>
  <si>
    <t>Kostenpost 8</t>
  </si>
  <si>
    <t>Kostenpost 9</t>
  </si>
  <si>
    <t>Kostenpost 10</t>
  </si>
  <si>
    <t>Kostenpost 11</t>
  </si>
  <si>
    <t>Kostenpost 12</t>
  </si>
  <si>
    <t>Totale uitgaven:</t>
  </si>
  <si>
    <t>INVESTERINGEN</t>
  </si>
  <si>
    <t>Investering 1</t>
  </si>
  <si>
    <t>Investering 2</t>
  </si>
  <si>
    <t>Investering 3</t>
  </si>
  <si>
    <t>Investering 4</t>
  </si>
  <si>
    <t>Investering 5</t>
  </si>
  <si>
    <t>Investering 6</t>
  </si>
  <si>
    <t>Investering 7</t>
  </si>
  <si>
    <t>Investering 8</t>
  </si>
  <si>
    <t>Investering 9</t>
  </si>
  <si>
    <t>Investering 10</t>
  </si>
  <si>
    <t>Investering 11</t>
  </si>
  <si>
    <t>Investering 12</t>
  </si>
  <si>
    <t>Totale investeringen:</t>
  </si>
  <si>
    <r>
      <t xml:space="preserve">Deze ingevulde kasboek tool is een VOORBEELD! Voor een inzicht in mijn maandelijkse inkomsten, uitgaven en investeringen neem je een kijkje op </t>
    </r>
    <r>
      <rPr>
        <color rgb="FF1155CC"/>
        <u/>
      </rPr>
      <t>skerestudent.com/category/sparen-of-spenden</t>
    </r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</si>
  <si>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</si>
  <si>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</si>
  <si>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</si>
  <si>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</si>
  <si>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</si>
  <si>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</si>
  <si>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</si>
  <si>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</si>
  <si>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</si>
  <si>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</si>
  <si>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</si>
  <si>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</si>
  <si>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DUO lening</t>
  </si>
  <si>
    <t>Ouderbijdrage</t>
  </si>
  <si>
    <t>Oppassen</t>
  </si>
  <si>
    <t>Bediening loon</t>
  </si>
  <si>
    <t>Horeca fooi</t>
  </si>
  <si>
    <t>Zorgtoeslag</t>
  </si>
  <si>
    <t>Huurtoeslag</t>
  </si>
  <si>
    <t>Huur</t>
  </si>
  <si>
    <t>Zorgverzekering</t>
  </si>
  <si>
    <t xml:space="preserve">Collegegeld </t>
  </si>
  <si>
    <t>Studiebenodigdheden</t>
  </si>
  <si>
    <t>Boodschappen</t>
  </si>
  <si>
    <t>Kleding</t>
  </si>
  <si>
    <t>Uit eten &amp; drinken</t>
  </si>
  <si>
    <t xml:space="preserve">Gezondheid </t>
  </si>
  <si>
    <t>Huishouden</t>
  </si>
  <si>
    <t>Hobby's</t>
  </si>
  <si>
    <t>Vakantie</t>
  </si>
  <si>
    <t>Overig</t>
  </si>
  <si>
    <t>Sparen: Nieuwe laptop</t>
  </si>
  <si>
    <t>Sparen: Emergency fund</t>
  </si>
  <si>
    <t>Peaks</t>
  </si>
  <si>
    <t>Semmie</t>
  </si>
  <si>
    <t>Crowdfunding</t>
  </si>
  <si>
    <r>
      <t xml:space="preserve">Deze ingevulde kasboek tool is een VOORBEELD! Voor een inzicht in mijn maandelijkse inkomsten, uitgaven en investeringen neem je een kijkje op </t>
    </r>
    <r>
      <rPr>
        <color rgb="FF1155CC"/>
        <u/>
      </rPr>
      <t>skerestudent.com/category/sparen-of-spenden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</si>
</sst>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€-2]\ #,##0"/>
  </numFmts>
  <fonts count="9">
    <font>
      <sz val="10.0"/>
      <color rgb="FF000000"/>
      <name val="Arial"/>
    </font>
    <font>
      <b/>
      <color theme="1"/>
      <name val="Arial"/>
    </font>
    <font>
      <color theme="1"/>
      <name val="Arial"/>
    </font>
    <font>
      <b/>
      <color rgb="FFFFFFFF"/>
      <name val="Arial"/>
    </font>
    <font>
      <b/>
      <color rgb="FF000000"/>
      <name val="Arial"/>
    </font>
    <font>
      <color rgb="FF000000"/>
      <name val="Arial"/>
    </font>
    <font>
      <b/>
      <u/>
      <color rgb="FFFFFFFF"/>
    </font>
    <font>
      <color rgb="FFFFFFFF"/>
      <name val="Arial"/>
    </font>
    <font>
      <u/>
      <color rgb="FF1155CC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4A86E8"/>
        <bgColor rgb="FF4A86E8"/>
      </patternFill>
    </fill>
    <fill>
      <patternFill patternType="solid">
        <fgColor rgb="FFC9DAF8"/>
        <bgColor rgb="FFC9DAF8"/>
      </patternFill>
    </fill>
    <fill>
      <patternFill patternType="solid">
        <fgColor rgb="FF6AA84F"/>
        <bgColor rgb="FF6AA84F"/>
      </patternFill>
    </fill>
  </fills>
  <borders count="9">
    <border/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49" xfId="0" applyFont="1" applyNumberFormat="1"/>
    <xf borderId="0" fillId="0" fontId="1" numFmtId="49" xfId="0" applyAlignment="1" applyFont="1" applyNumberFormat="1">
      <alignment readingOrder="0"/>
    </xf>
    <xf borderId="0" fillId="2" fontId="2" numFmtId="0" xfId="0" applyFill="1" applyFont="1"/>
    <xf borderId="1" fillId="3" fontId="3" numFmtId="0" xfId="0" applyAlignment="1" applyBorder="1" applyFill="1" applyFont="1">
      <alignment readingOrder="0"/>
    </xf>
    <xf borderId="0" fillId="4" fontId="4" numFmtId="0" xfId="0" applyAlignment="1" applyFill="1" applyFont="1">
      <alignment horizontal="left" readingOrder="0"/>
    </xf>
    <xf borderId="0" fillId="2" fontId="4" numFmtId="0" xfId="0" applyAlignment="1" applyFont="1">
      <alignment horizontal="left" readingOrder="0"/>
    </xf>
    <xf borderId="2" fillId="2" fontId="1" numFmtId="49" xfId="0" applyAlignment="1" applyBorder="1" applyFont="1" applyNumberFormat="1">
      <alignment readingOrder="0"/>
    </xf>
    <xf borderId="0" fillId="2" fontId="2" numFmtId="164" xfId="0" applyAlignment="1" applyFont="1" applyNumberFormat="1">
      <alignment readingOrder="0"/>
    </xf>
    <xf borderId="0" fillId="4" fontId="5" numFmtId="164" xfId="0" applyAlignment="1" applyFont="1" applyNumberFormat="1">
      <alignment readingOrder="0"/>
    </xf>
    <xf borderId="0" fillId="2" fontId="5" numFmtId="164" xfId="0" applyAlignment="1" applyFont="1" applyNumberFormat="1">
      <alignment readingOrder="0"/>
    </xf>
    <xf borderId="3" fillId="2" fontId="1" numFmtId="49" xfId="0" applyAlignment="1" applyBorder="1" applyFont="1" applyNumberFormat="1">
      <alignment readingOrder="0"/>
    </xf>
    <xf borderId="0" fillId="2" fontId="1" numFmtId="49" xfId="0" applyFont="1" applyNumberFormat="1"/>
    <xf borderId="4" fillId="2" fontId="1" numFmtId="49" xfId="0" applyAlignment="1" applyBorder="1" applyFont="1" applyNumberFormat="1">
      <alignment readingOrder="0"/>
    </xf>
    <xf borderId="0" fillId="4" fontId="1" numFmtId="49" xfId="0" applyAlignment="1" applyFont="1" applyNumberFormat="1">
      <alignment readingOrder="0"/>
    </xf>
    <xf borderId="0" fillId="4" fontId="2" numFmtId="164" xfId="0" applyFont="1" applyNumberFormat="1"/>
    <xf borderId="5" fillId="3" fontId="3" numFmtId="164" xfId="0" applyAlignment="1" applyBorder="1" applyFont="1" applyNumberFormat="1">
      <alignment readingOrder="0"/>
    </xf>
    <xf borderId="0" fillId="2" fontId="3" numFmtId="164" xfId="0" applyAlignment="1" applyFont="1" applyNumberFormat="1">
      <alignment readingOrder="0"/>
    </xf>
    <xf borderId="0" fillId="0" fontId="2" numFmtId="164" xfId="0" applyFont="1" applyNumberFormat="1"/>
    <xf borderId="0" fillId="2" fontId="2" numFmtId="164" xfId="0" applyFont="1" applyNumberFormat="1"/>
    <xf borderId="6" fillId="3" fontId="3" numFmtId="0" xfId="0" applyAlignment="1" applyBorder="1" applyFont="1">
      <alignment readingOrder="0"/>
    </xf>
    <xf borderId="7" fillId="3" fontId="3" numFmtId="0" xfId="0" applyAlignment="1" applyBorder="1" applyFont="1">
      <alignment readingOrder="0"/>
    </xf>
    <xf borderId="8" fillId="3" fontId="3" numFmtId="0" xfId="0" applyAlignment="1" applyBorder="1" applyFont="1">
      <alignment readingOrder="0"/>
    </xf>
    <xf borderId="0" fillId="4" fontId="4" numFmtId="0" xfId="0" applyAlignment="1" applyFont="1">
      <alignment readingOrder="0"/>
    </xf>
    <xf borderId="0" fillId="2" fontId="4" numFmtId="0" xfId="0" applyAlignment="1" applyFont="1">
      <alignment readingOrder="0"/>
    </xf>
    <xf borderId="5" fillId="3" fontId="3" numFmtId="0" xfId="0" applyBorder="1" applyFont="1"/>
    <xf borderId="0" fillId="2" fontId="3" numFmtId="0" xfId="0" applyFont="1"/>
    <xf borderId="0" fillId="4" fontId="1" numFmtId="0" xfId="0" applyAlignment="1" applyFont="1">
      <alignment readingOrder="0"/>
    </xf>
    <xf borderId="0" fillId="2" fontId="1" numFmtId="0" xfId="0" applyAlignment="1" applyFont="1">
      <alignment readingOrder="0"/>
    </xf>
    <xf borderId="0" fillId="4" fontId="2" numFmtId="164" xfId="0" applyAlignment="1" applyFont="1" applyNumberFormat="1">
      <alignment readingOrder="0"/>
    </xf>
    <xf borderId="0" fillId="2" fontId="2" numFmtId="164" xfId="0" applyAlignment="1" applyFont="1" applyNumberFormat="1">
      <alignment readingOrder="0" shrinkToFit="0" wrapText="1"/>
    </xf>
    <xf borderId="5" fillId="3" fontId="3" numFmtId="164" xfId="0" applyBorder="1" applyFont="1" applyNumberFormat="1"/>
    <xf borderId="0" fillId="2" fontId="3" numFmtId="164" xfId="0" applyFont="1" applyNumberFormat="1"/>
    <xf borderId="0" fillId="2" fontId="1" numFmtId="49" xfId="0" applyAlignment="1" applyFont="1" applyNumberFormat="1">
      <alignment readingOrder="0"/>
    </xf>
    <xf borderId="0" fillId="2" fontId="2" numFmtId="49" xfId="0" applyFont="1" applyNumberFormat="1"/>
    <xf borderId="0" fillId="5" fontId="6" numFmtId="49" xfId="0" applyAlignment="1" applyFill="1" applyFont="1" applyNumberFormat="1">
      <alignment horizontal="center" readingOrder="0"/>
    </xf>
    <xf borderId="0" fillId="2" fontId="3" numFmtId="49" xfId="0" applyAlignment="1" applyFont="1" applyNumberFormat="1">
      <alignment horizontal="center" readingOrder="0"/>
    </xf>
    <xf borderId="0" fillId="2" fontId="2" numFmtId="0" xfId="0" applyAlignment="1" applyFont="1">
      <alignment readingOrder="0"/>
    </xf>
    <xf borderId="0" fillId="2" fontId="2" numFmtId="49" xfId="0" applyAlignment="1" applyFont="1" applyNumberFormat="1">
      <alignment readingOrder="0"/>
    </xf>
    <xf borderId="0" fillId="2" fontId="7" numFmtId="164" xfId="0" applyFont="1" applyNumberFormat="1"/>
    <xf borderId="0" fillId="2" fontId="8" numFmtId="164" xfId="0" applyAlignment="1" applyFont="1" applyNumberFormat="1">
      <alignment readingOrder="0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hyperlink" Target="http://skerestudent.com/category/sparen-of-spenden" TargetMode="External"/><Relationship Id="rId3" Type="http://schemas.openxmlformats.org/officeDocument/2006/relationships/hyperlink" Target="http://skerestudent.com/category/sparen-of-spenden" TargetMode="External"/><Relationship Id="rId4" Type="http://schemas.openxmlformats.org/officeDocument/2006/relationships/drawing" Target="../drawings/drawing2.xml"/><Relationship Id="rId5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.57"/>
    <col customWidth="1" min="2" max="2" width="19.71"/>
    <col customWidth="1" min="3" max="3" width="16.14"/>
    <col customWidth="1" min="4" max="4" width="16.71"/>
    <col customWidth="1" min="5" max="5" width="16.43"/>
    <col customWidth="1" min="6" max="6" width="16.71"/>
    <col customWidth="1" min="7" max="7" width="16.86"/>
    <col customWidth="1" min="8" max="8" width="16.57"/>
    <col customWidth="1" min="9" max="9" width="16.71"/>
    <col customWidth="1" min="10" max="10" width="17.0"/>
    <col customWidth="1" min="11" max="11" width="16.86"/>
    <col customWidth="1" min="12" max="12" width="17.29"/>
    <col customWidth="1" min="13" max="13" width="14.14"/>
    <col customWidth="1" min="14" max="14" width="13.57"/>
    <col customWidth="1" min="15" max="15" width="14.14"/>
    <col customWidth="1" min="16" max="16" width="4.0"/>
  </cols>
  <sheetData>
    <row r="1">
      <c r="A1" s="1"/>
      <c r="B1" s="2"/>
      <c r="P1" s="3"/>
    </row>
    <row r="2">
      <c r="A2" s="1"/>
      <c r="B2" s="2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5" t="s">
        <v>13</v>
      </c>
      <c r="P2" s="6"/>
    </row>
    <row r="3">
      <c r="A3" s="2"/>
      <c r="B3" s="7" t="s">
        <v>14</v>
      </c>
      <c r="C3" s="8"/>
      <c r="D3" s="8"/>
      <c r="E3" s="8"/>
      <c r="F3" s="8"/>
      <c r="G3" s="8"/>
      <c r="H3" s="8"/>
      <c r="I3" s="8"/>
      <c r="J3" s="8"/>
      <c r="K3" s="8"/>
      <c r="L3" s="8"/>
      <c r="M3" s="3"/>
      <c r="N3" s="3"/>
      <c r="O3" s="9" t="str">
        <f t="shared" ref="O3:O14" si="1">AVERAGE(C3:N3)</f>
        <v>#DIV/0!</v>
      </c>
      <c r="P3" s="10"/>
    </row>
    <row r="4">
      <c r="A4" s="2"/>
      <c r="B4" s="11" t="s">
        <v>15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9" t="str">
        <f t="shared" si="1"/>
        <v>#DIV/0!</v>
      </c>
      <c r="P4" s="10"/>
    </row>
    <row r="5">
      <c r="A5" s="2"/>
      <c r="B5" s="11" t="s">
        <v>16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9" t="str">
        <f t="shared" si="1"/>
        <v>#DIV/0!</v>
      </c>
      <c r="P5" s="10"/>
    </row>
    <row r="6">
      <c r="A6" s="2"/>
      <c r="B6" s="11" t="s">
        <v>17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 t="str">
        <f t="shared" si="1"/>
        <v>#DIV/0!</v>
      </c>
      <c r="P6" s="10"/>
    </row>
    <row r="7">
      <c r="A7" s="2"/>
      <c r="B7" s="11" t="s">
        <v>18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9" t="str">
        <f t="shared" si="1"/>
        <v>#DIV/0!</v>
      </c>
      <c r="P7" s="10"/>
    </row>
    <row r="8">
      <c r="A8" s="2"/>
      <c r="B8" s="11" t="s">
        <v>19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9" t="str">
        <f t="shared" si="1"/>
        <v>#DIV/0!</v>
      </c>
      <c r="P8" s="10"/>
    </row>
    <row r="9">
      <c r="A9" s="1"/>
      <c r="B9" s="11" t="s">
        <v>20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9" t="str">
        <f t="shared" si="1"/>
        <v>#DIV/0!</v>
      </c>
      <c r="P9" s="10"/>
    </row>
    <row r="10">
      <c r="A10" s="12"/>
      <c r="B10" s="11" t="s">
        <v>21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9" t="str">
        <f t="shared" si="1"/>
        <v>#DIV/0!</v>
      </c>
      <c r="P10" s="10"/>
    </row>
    <row r="11">
      <c r="A11" s="12"/>
      <c r="B11" s="11" t="s">
        <v>22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9" t="str">
        <f t="shared" si="1"/>
        <v>#DIV/0!</v>
      </c>
      <c r="P11" s="10"/>
    </row>
    <row r="12">
      <c r="A12" s="12"/>
      <c r="B12" s="11" t="s">
        <v>23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 t="str">
        <f t="shared" si="1"/>
        <v>#DIV/0!</v>
      </c>
      <c r="P12" s="10"/>
    </row>
    <row r="13">
      <c r="A13" s="12"/>
      <c r="B13" s="11" t="s">
        <v>24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 t="str">
        <f t="shared" si="1"/>
        <v>#DIV/0!</v>
      </c>
      <c r="P13" s="10"/>
    </row>
    <row r="14">
      <c r="A14" s="12"/>
      <c r="B14" s="13" t="s">
        <v>25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9" t="str">
        <f t="shared" si="1"/>
        <v>#DIV/0!</v>
      </c>
      <c r="P14" s="10"/>
    </row>
    <row r="15">
      <c r="A15" s="1"/>
      <c r="B15" s="14" t="s">
        <v>26</v>
      </c>
      <c r="C15" s="15">
        <f t="shared" ref="C15:O15" si="2">SUM(C3:C14)</f>
        <v>0</v>
      </c>
      <c r="D15" s="15">
        <f t="shared" si="2"/>
        <v>0</v>
      </c>
      <c r="E15" s="15">
        <f t="shared" si="2"/>
        <v>0</v>
      </c>
      <c r="F15" s="15">
        <f t="shared" si="2"/>
        <v>0</v>
      </c>
      <c r="G15" s="15">
        <f t="shared" si="2"/>
        <v>0</v>
      </c>
      <c r="H15" s="15">
        <f t="shared" si="2"/>
        <v>0</v>
      </c>
      <c r="I15" s="15">
        <f t="shared" si="2"/>
        <v>0</v>
      </c>
      <c r="J15" s="15">
        <f t="shared" si="2"/>
        <v>0</v>
      </c>
      <c r="K15" s="15">
        <f t="shared" si="2"/>
        <v>0</v>
      </c>
      <c r="L15" s="15">
        <f t="shared" si="2"/>
        <v>0</v>
      </c>
      <c r="M15" s="15">
        <f t="shared" si="2"/>
        <v>0</v>
      </c>
      <c r="N15" s="15">
        <f t="shared" si="2"/>
        <v>0</v>
      </c>
      <c r="O15" s="16" t="str">
        <f t="shared" si="2"/>
        <v>#DIV/0!</v>
      </c>
      <c r="P15" s="17"/>
    </row>
    <row r="16">
      <c r="A16" s="1"/>
      <c r="B16" s="1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9"/>
    </row>
    <row r="17">
      <c r="A17" s="1"/>
      <c r="B17" s="2" t="s">
        <v>27</v>
      </c>
      <c r="C17" s="20" t="s">
        <v>1</v>
      </c>
      <c r="D17" s="21" t="s">
        <v>2</v>
      </c>
      <c r="E17" s="21" t="s">
        <v>3</v>
      </c>
      <c r="F17" s="21" t="s">
        <v>4</v>
      </c>
      <c r="G17" s="21" t="s">
        <v>5</v>
      </c>
      <c r="H17" s="21" t="s">
        <v>6</v>
      </c>
      <c r="I17" s="21" t="s">
        <v>7</v>
      </c>
      <c r="J17" s="21" t="s">
        <v>8</v>
      </c>
      <c r="K17" s="21" t="s">
        <v>9</v>
      </c>
      <c r="L17" s="21" t="s">
        <v>10</v>
      </c>
      <c r="M17" s="21" t="s">
        <v>11</v>
      </c>
      <c r="N17" s="22" t="s">
        <v>12</v>
      </c>
      <c r="O17" s="23" t="s">
        <v>13</v>
      </c>
      <c r="P17" s="24"/>
    </row>
    <row r="18">
      <c r="A18" s="1"/>
      <c r="B18" s="7" t="s">
        <v>28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 t="str">
        <f t="shared" ref="O18:O29" si="3">AVERAGE(C18:N18)</f>
        <v>#DIV/0!</v>
      </c>
      <c r="P18" s="10"/>
    </row>
    <row r="19">
      <c r="A19" s="1"/>
      <c r="B19" s="11" t="s">
        <v>29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9" t="str">
        <f t="shared" si="3"/>
        <v>#DIV/0!</v>
      </c>
      <c r="P19" s="10"/>
    </row>
    <row r="20">
      <c r="A20" s="1"/>
      <c r="B20" s="11" t="s">
        <v>30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9" t="str">
        <f t="shared" si="3"/>
        <v>#DIV/0!</v>
      </c>
      <c r="P20" s="10"/>
    </row>
    <row r="21">
      <c r="A21" s="1"/>
      <c r="B21" s="11" t="s">
        <v>31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 t="str">
        <f t="shared" si="3"/>
        <v>#DIV/0!</v>
      </c>
      <c r="P21" s="10"/>
    </row>
    <row r="22">
      <c r="A22" s="1"/>
      <c r="B22" s="11" t="s">
        <v>32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9" t="str">
        <f t="shared" si="3"/>
        <v>#DIV/0!</v>
      </c>
      <c r="P22" s="10"/>
    </row>
    <row r="23">
      <c r="A23" s="1"/>
      <c r="B23" s="11" t="s">
        <v>33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9" t="str">
        <f t="shared" si="3"/>
        <v>#DIV/0!</v>
      </c>
      <c r="P23" s="10"/>
    </row>
    <row r="24">
      <c r="A24" s="1"/>
      <c r="B24" s="11" t="s">
        <v>34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9" t="str">
        <f t="shared" si="3"/>
        <v>#DIV/0!</v>
      </c>
      <c r="P24" s="10"/>
    </row>
    <row r="25">
      <c r="A25" s="1"/>
      <c r="B25" s="11" t="s">
        <v>35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9" t="str">
        <f t="shared" si="3"/>
        <v>#DIV/0!</v>
      </c>
      <c r="P25" s="10"/>
    </row>
    <row r="26">
      <c r="A26" s="1"/>
      <c r="B26" s="11" t="s">
        <v>36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9" t="str">
        <f t="shared" si="3"/>
        <v>#DIV/0!</v>
      </c>
      <c r="P26" s="10"/>
    </row>
    <row r="27">
      <c r="A27" s="1"/>
      <c r="B27" s="11" t="s">
        <v>37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9" t="str">
        <f t="shared" si="3"/>
        <v>#DIV/0!</v>
      </c>
      <c r="P27" s="10"/>
    </row>
    <row r="28">
      <c r="A28" s="1"/>
      <c r="B28" s="11" t="s">
        <v>38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9" t="str">
        <f t="shared" si="3"/>
        <v>#DIV/0!</v>
      </c>
      <c r="P28" s="10"/>
    </row>
    <row r="29">
      <c r="A29" s="1"/>
      <c r="B29" s="13" t="s">
        <v>39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9" t="str">
        <f t="shared" si="3"/>
        <v>#DIV/0!</v>
      </c>
      <c r="P29" s="10"/>
    </row>
    <row r="30">
      <c r="A30" s="1"/>
      <c r="B30" s="14" t="s">
        <v>40</v>
      </c>
      <c r="C30" s="15">
        <f t="shared" ref="C30:N30" si="4">SUM(C18:C29)</f>
        <v>0</v>
      </c>
      <c r="D30" s="15">
        <f t="shared" si="4"/>
        <v>0</v>
      </c>
      <c r="E30" s="15">
        <f t="shared" si="4"/>
        <v>0</v>
      </c>
      <c r="F30" s="15">
        <f t="shared" si="4"/>
        <v>0</v>
      </c>
      <c r="G30" s="15">
        <f t="shared" si="4"/>
        <v>0</v>
      </c>
      <c r="H30" s="15">
        <f t="shared" si="4"/>
        <v>0</v>
      </c>
      <c r="I30" s="15">
        <f t="shared" si="4"/>
        <v>0</v>
      </c>
      <c r="J30" s="15">
        <f t="shared" si="4"/>
        <v>0</v>
      </c>
      <c r="K30" s="15">
        <f t="shared" si="4"/>
        <v>0</v>
      </c>
      <c r="L30" s="15">
        <f t="shared" si="4"/>
        <v>0</v>
      </c>
      <c r="M30" s="15">
        <f t="shared" si="4"/>
        <v>0</v>
      </c>
      <c r="N30" s="15">
        <f t="shared" si="4"/>
        <v>0</v>
      </c>
      <c r="O30" s="25" t="str">
        <f>AVERAGE(O18:O29)</f>
        <v>#DIV/0!</v>
      </c>
      <c r="P30" s="26"/>
    </row>
    <row r="31">
      <c r="A31" s="1"/>
      <c r="B31" s="1"/>
      <c r="P31" s="3"/>
    </row>
    <row r="32">
      <c r="A32" s="1"/>
      <c r="B32" s="2" t="s">
        <v>41</v>
      </c>
      <c r="C32" s="20" t="s">
        <v>1</v>
      </c>
      <c r="D32" s="21" t="s">
        <v>2</v>
      </c>
      <c r="E32" s="21" t="s">
        <v>3</v>
      </c>
      <c r="F32" s="21" t="s">
        <v>4</v>
      </c>
      <c r="G32" s="21" t="s">
        <v>5</v>
      </c>
      <c r="H32" s="21" t="s">
        <v>6</v>
      </c>
      <c r="I32" s="21" t="s">
        <v>7</v>
      </c>
      <c r="J32" s="21" t="s">
        <v>8</v>
      </c>
      <c r="K32" s="21" t="s">
        <v>9</v>
      </c>
      <c r="L32" s="21" t="s">
        <v>10</v>
      </c>
      <c r="M32" s="21" t="s">
        <v>11</v>
      </c>
      <c r="N32" s="22" t="s">
        <v>12</v>
      </c>
      <c r="O32" s="27" t="s">
        <v>13</v>
      </c>
      <c r="P32" s="28"/>
    </row>
    <row r="33">
      <c r="A33" s="1"/>
      <c r="B33" s="7" t="s">
        <v>42</v>
      </c>
      <c r="C33" s="8"/>
      <c r="D33" s="8"/>
      <c r="E33" s="8"/>
      <c r="F33" s="8"/>
      <c r="G33" s="8"/>
      <c r="H33" s="3"/>
      <c r="I33" s="8"/>
      <c r="J33" s="8"/>
      <c r="K33" s="8"/>
      <c r="L33" s="8"/>
      <c r="M33" s="8"/>
      <c r="N33" s="8"/>
      <c r="O33" s="29" t="str">
        <f t="shared" ref="O33:O44" si="5">AVERAGE(C33:N33)</f>
        <v>#DIV/0!</v>
      </c>
      <c r="P33" s="8"/>
    </row>
    <row r="34">
      <c r="A34" s="1"/>
      <c r="B34" s="11" t="s">
        <v>43</v>
      </c>
      <c r="C34" s="8"/>
      <c r="D34" s="8"/>
      <c r="E34" s="8"/>
      <c r="F34" s="8"/>
      <c r="G34" s="8"/>
      <c r="H34" s="3"/>
      <c r="I34" s="8"/>
      <c r="J34" s="8"/>
      <c r="K34" s="8"/>
      <c r="L34" s="8"/>
      <c r="M34" s="8"/>
      <c r="N34" s="8"/>
      <c r="O34" s="29" t="str">
        <f t="shared" si="5"/>
        <v>#DIV/0!</v>
      </c>
      <c r="P34" s="8"/>
    </row>
    <row r="35">
      <c r="A35" s="1"/>
      <c r="B35" s="11" t="s">
        <v>44</v>
      </c>
      <c r="C35" s="8"/>
      <c r="D35" s="8"/>
      <c r="E35" s="8"/>
      <c r="F35" s="8"/>
      <c r="G35" s="8"/>
      <c r="H35" s="3"/>
      <c r="I35" s="8"/>
      <c r="J35" s="8"/>
      <c r="K35" s="8"/>
      <c r="L35" s="8"/>
      <c r="M35" s="8"/>
      <c r="N35" s="8"/>
      <c r="O35" s="29" t="str">
        <f t="shared" si="5"/>
        <v>#DIV/0!</v>
      </c>
      <c r="P35" s="8"/>
    </row>
    <row r="36">
      <c r="A36" s="1"/>
      <c r="B36" s="11" t="s">
        <v>45</v>
      </c>
      <c r="C36" s="8"/>
      <c r="D36" s="8"/>
      <c r="E36" s="8"/>
      <c r="F36" s="8"/>
      <c r="G36" s="8"/>
      <c r="H36" s="3"/>
      <c r="I36" s="8"/>
      <c r="J36" s="8"/>
      <c r="K36" s="8"/>
      <c r="L36" s="8"/>
      <c r="M36" s="8"/>
      <c r="N36" s="8"/>
      <c r="O36" s="29" t="str">
        <f t="shared" si="5"/>
        <v>#DIV/0!</v>
      </c>
      <c r="P36" s="8"/>
    </row>
    <row r="37">
      <c r="A37" s="1"/>
      <c r="B37" s="11" t="s">
        <v>46</v>
      </c>
      <c r="C37" s="8"/>
      <c r="D37" s="8"/>
      <c r="E37" s="8"/>
      <c r="F37" s="8"/>
      <c r="G37" s="8"/>
      <c r="H37" s="3"/>
      <c r="I37" s="8"/>
      <c r="J37" s="8"/>
      <c r="K37" s="8"/>
      <c r="L37" s="8"/>
      <c r="M37" s="8"/>
      <c r="N37" s="8"/>
      <c r="O37" s="29" t="str">
        <f t="shared" si="5"/>
        <v>#DIV/0!</v>
      </c>
      <c r="P37" s="8"/>
    </row>
    <row r="38">
      <c r="A38" s="1"/>
      <c r="B38" s="11" t="s">
        <v>47</v>
      </c>
      <c r="C38" s="8"/>
      <c r="D38" s="8"/>
      <c r="E38" s="30"/>
      <c r="F38" s="8"/>
      <c r="G38" s="8"/>
      <c r="H38" s="3"/>
      <c r="I38" s="8"/>
      <c r="J38" s="8"/>
      <c r="K38" s="8"/>
      <c r="L38" s="8"/>
      <c r="M38" s="8"/>
      <c r="N38" s="8"/>
      <c r="O38" s="29" t="str">
        <f t="shared" si="5"/>
        <v>#DIV/0!</v>
      </c>
      <c r="P38" s="8"/>
    </row>
    <row r="39">
      <c r="A39" s="1"/>
      <c r="B39" s="11" t="s">
        <v>48</v>
      </c>
      <c r="C39" s="8"/>
      <c r="D39" s="8"/>
      <c r="E39" s="8"/>
      <c r="F39" s="8"/>
      <c r="G39" s="8"/>
      <c r="H39" s="3"/>
      <c r="I39" s="8"/>
      <c r="J39" s="8"/>
      <c r="K39" s="8"/>
      <c r="L39" s="8"/>
      <c r="M39" s="8"/>
      <c r="N39" s="8"/>
      <c r="O39" s="29" t="str">
        <f t="shared" si="5"/>
        <v>#DIV/0!</v>
      </c>
      <c r="P39" s="8"/>
    </row>
    <row r="40">
      <c r="A40" s="1"/>
      <c r="B40" s="11" t="s">
        <v>49</v>
      </c>
      <c r="C40" s="8"/>
      <c r="D40" s="8"/>
      <c r="E40" s="8"/>
      <c r="F40" s="8"/>
      <c r="G40" s="8"/>
      <c r="H40" s="3"/>
      <c r="I40" s="8"/>
      <c r="J40" s="8"/>
      <c r="K40" s="8"/>
      <c r="L40" s="8"/>
      <c r="M40" s="8"/>
      <c r="N40" s="8"/>
      <c r="O40" s="29" t="str">
        <f t="shared" si="5"/>
        <v>#DIV/0!</v>
      </c>
      <c r="P40" s="8"/>
    </row>
    <row r="41">
      <c r="A41" s="1"/>
      <c r="B41" s="11" t="s">
        <v>50</v>
      </c>
      <c r="C41" s="8"/>
      <c r="D41" s="8"/>
      <c r="E41" s="8"/>
      <c r="F41" s="8"/>
      <c r="G41" s="8"/>
      <c r="H41" s="3"/>
      <c r="I41" s="8"/>
      <c r="J41" s="8"/>
      <c r="K41" s="8"/>
      <c r="L41" s="8"/>
      <c r="M41" s="8"/>
      <c r="N41" s="8"/>
      <c r="O41" s="29" t="str">
        <f t="shared" si="5"/>
        <v>#DIV/0!</v>
      </c>
      <c r="P41" s="8"/>
    </row>
    <row r="42">
      <c r="A42" s="1"/>
      <c r="B42" s="11" t="s">
        <v>51</v>
      </c>
      <c r="C42" s="8"/>
      <c r="D42" s="8"/>
      <c r="E42" s="8"/>
      <c r="F42" s="8"/>
      <c r="G42" s="8"/>
      <c r="H42" s="3"/>
      <c r="I42" s="8"/>
      <c r="J42" s="8"/>
      <c r="K42" s="8"/>
      <c r="L42" s="8"/>
      <c r="M42" s="8"/>
      <c r="N42" s="8"/>
      <c r="O42" s="29" t="str">
        <f t="shared" si="5"/>
        <v>#DIV/0!</v>
      </c>
      <c r="P42" s="8"/>
    </row>
    <row r="43">
      <c r="A43" s="1"/>
      <c r="B43" s="11" t="s">
        <v>52</v>
      </c>
      <c r="C43" s="8"/>
      <c r="D43" s="8"/>
      <c r="E43" s="8"/>
      <c r="F43" s="8"/>
      <c r="G43" s="8"/>
      <c r="H43" s="3"/>
      <c r="I43" s="8"/>
      <c r="J43" s="8"/>
      <c r="K43" s="8"/>
      <c r="L43" s="8"/>
      <c r="M43" s="8"/>
      <c r="N43" s="8"/>
      <c r="O43" s="29" t="str">
        <f t="shared" si="5"/>
        <v>#DIV/0!</v>
      </c>
      <c r="P43" s="8"/>
    </row>
    <row r="44">
      <c r="A44" s="1"/>
      <c r="B44" s="13" t="s">
        <v>53</v>
      </c>
      <c r="C44" s="8"/>
      <c r="D44" s="8"/>
      <c r="E44" s="8"/>
      <c r="F44" s="8"/>
      <c r="G44" s="8"/>
      <c r="H44" s="3"/>
      <c r="I44" s="8"/>
      <c r="J44" s="8"/>
      <c r="K44" s="8"/>
      <c r="L44" s="8"/>
      <c r="M44" s="8"/>
      <c r="N44" s="8"/>
      <c r="O44" s="29" t="str">
        <f t="shared" si="5"/>
        <v>#DIV/0!</v>
      </c>
      <c r="P44" s="8"/>
    </row>
    <row r="45">
      <c r="A45" s="1"/>
      <c r="B45" s="14" t="s">
        <v>54</v>
      </c>
      <c r="C45" s="15">
        <f t="shared" ref="C45:N45" si="6">SUM(C33:C44)</f>
        <v>0</v>
      </c>
      <c r="D45" s="15">
        <f t="shared" si="6"/>
        <v>0</v>
      </c>
      <c r="E45" s="15">
        <f t="shared" si="6"/>
        <v>0</v>
      </c>
      <c r="F45" s="15">
        <f t="shared" si="6"/>
        <v>0</v>
      </c>
      <c r="G45" s="15">
        <f t="shared" si="6"/>
        <v>0</v>
      </c>
      <c r="H45" s="15">
        <f t="shared" si="6"/>
        <v>0</v>
      </c>
      <c r="I45" s="15">
        <f t="shared" si="6"/>
        <v>0</v>
      </c>
      <c r="J45" s="15">
        <f t="shared" si="6"/>
        <v>0</v>
      </c>
      <c r="K45" s="15">
        <f t="shared" si="6"/>
        <v>0</v>
      </c>
      <c r="L45" s="15">
        <f t="shared" si="6"/>
        <v>0</v>
      </c>
      <c r="M45" s="15">
        <f t="shared" si="6"/>
        <v>0</v>
      </c>
      <c r="N45" s="15">
        <f t="shared" si="6"/>
        <v>0</v>
      </c>
      <c r="O45" s="31" t="str">
        <f>AVERAGE(O33:O44)</f>
        <v>#DIV/0!</v>
      </c>
      <c r="P45" s="32"/>
    </row>
    <row r="46">
      <c r="A46" s="12"/>
      <c r="B46" s="33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32"/>
      <c r="P46" s="32"/>
    </row>
  </sheetData>
  <conditionalFormatting sqref="E38">
    <cfRule type="notContainsBlanks" dxfId="0" priority="1">
      <formula>LEN(TRIM(E38))&gt;0</formula>
    </cfRule>
  </conditionalFormatting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.86"/>
    <col customWidth="1" min="2" max="2" width="24.0"/>
    <col customWidth="1" min="16" max="16" width="4.14"/>
  </cols>
  <sheetData>
    <row r="1">
      <c r="A1" s="1"/>
      <c r="B1" s="2"/>
      <c r="P1" s="3"/>
    </row>
    <row r="2">
      <c r="A2" s="1"/>
      <c r="B2" s="2"/>
      <c r="P2" s="3"/>
    </row>
    <row r="3">
      <c r="A3" s="34"/>
      <c r="B3" s="35" t="s">
        <v>55</v>
      </c>
      <c r="P3" s="36"/>
    </row>
    <row r="4">
      <c r="A4" s="1"/>
      <c r="B4" s="2"/>
      <c r="P4" s="3"/>
    </row>
    <row r="5">
      <c r="A5" s="1"/>
      <c r="B5" s="2"/>
      <c r="P5" s="3"/>
    </row>
    <row r="6">
      <c r="A6" s="1"/>
      <c r="B6" s="2" t="s">
        <v>0</v>
      </c>
      <c r="C6" s="4" t="s">
        <v>56</v>
      </c>
      <c r="D6" s="4" t="s">
        <v>57</v>
      </c>
      <c r="E6" s="4" t="s">
        <v>58</v>
      </c>
      <c r="F6" s="4" t="s">
        <v>59</v>
      </c>
      <c r="G6" s="4" t="s">
        <v>60</v>
      </c>
      <c r="H6" s="4" t="s">
        <v>61</v>
      </c>
      <c r="I6" s="4" t="s">
        <v>62</v>
      </c>
      <c r="J6" s="4" t="s">
        <v>63</v>
      </c>
      <c r="K6" s="4" t="s">
        <v>64</v>
      </c>
      <c r="L6" s="4" t="s">
        <v>65</v>
      </c>
      <c r="M6" s="4" t="s">
        <v>66</v>
      </c>
      <c r="N6" s="4" t="s">
        <v>67</v>
      </c>
      <c r="O6" s="5" t="s">
        <v>13</v>
      </c>
      <c r="P6" s="6"/>
    </row>
    <row r="7">
      <c r="A7" s="2"/>
      <c r="B7" s="7" t="s">
        <v>68</v>
      </c>
      <c r="C7" s="8">
        <v>400.0</v>
      </c>
      <c r="D7" s="8">
        <v>400.0</v>
      </c>
      <c r="E7" s="8">
        <v>400.0</v>
      </c>
      <c r="F7" s="8">
        <v>400.0</v>
      </c>
      <c r="G7" s="8">
        <v>400.0</v>
      </c>
      <c r="H7" s="8">
        <v>400.0</v>
      </c>
      <c r="I7" s="8">
        <v>400.0</v>
      </c>
      <c r="J7" s="8">
        <v>400.0</v>
      </c>
      <c r="K7" s="8">
        <v>400.0</v>
      </c>
      <c r="L7" s="8">
        <v>400.0</v>
      </c>
      <c r="M7" s="8">
        <v>400.0</v>
      </c>
      <c r="N7" s="8">
        <v>400.0</v>
      </c>
      <c r="O7" s="9">
        <f t="shared" ref="O7:O13" si="1">AVERAGE(C7:N7)</f>
        <v>400</v>
      </c>
      <c r="P7" s="10"/>
    </row>
    <row r="8">
      <c r="A8" s="2"/>
      <c r="B8" s="11" t="s">
        <v>69</v>
      </c>
      <c r="C8" s="8">
        <v>350.0</v>
      </c>
      <c r="D8" s="8">
        <v>350.0</v>
      </c>
      <c r="E8" s="8">
        <v>350.0</v>
      </c>
      <c r="F8" s="8">
        <v>350.0</v>
      </c>
      <c r="G8" s="8">
        <v>350.0</v>
      </c>
      <c r="H8" s="8">
        <v>350.0</v>
      </c>
      <c r="I8" s="8">
        <v>350.0</v>
      </c>
      <c r="J8" s="8">
        <v>350.0</v>
      </c>
      <c r="K8" s="8">
        <v>350.0</v>
      </c>
      <c r="L8" s="8">
        <v>350.0</v>
      </c>
      <c r="M8" s="8">
        <v>350.0</v>
      </c>
      <c r="N8" s="8">
        <v>350.0</v>
      </c>
      <c r="O8" s="9">
        <f t="shared" si="1"/>
        <v>350</v>
      </c>
      <c r="P8" s="10"/>
    </row>
    <row r="9">
      <c r="A9" s="2"/>
      <c r="B9" s="11" t="s">
        <v>70</v>
      </c>
      <c r="C9" s="8">
        <v>105.0</v>
      </c>
      <c r="D9" s="8">
        <v>80.0</v>
      </c>
      <c r="E9" s="8">
        <v>145.0</v>
      </c>
      <c r="F9" s="8">
        <v>50.0</v>
      </c>
      <c r="G9" s="8">
        <v>95.0</v>
      </c>
      <c r="H9" s="8">
        <v>32.0</v>
      </c>
      <c r="I9" s="8">
        <v>110.0</v>
      </c>
      <c r="J9" s="8">
        <v>130.0</v>
      </c>
      <c r="K9" s="8">
        <v>25.0</v>
      </c>
      <c r="L9" s="8">
        <v>80.0</v>
      </c>
      <c r="M9" s="8">
        <v>105.0</v>
      </c>
      <c r="N9" s="8">
        <v>40.0</v>
      </c>
      <c r="O9" s="9">
        <f t="shared" si="1"/>
        <v>83.08333333</v>
      </c>
      <c r="P9" s="10"/>
    </row>
    <row r="10">
      <c r="A10" s="2"/>
      <c r="B10" s="11" t="s">
        <v>71</v>
      </c>
      <c r="C10" s="8">
        <v>245.0</v>
      </c>
      <c r="D10" s="8">
        <v>245.0</v>
      </c>
      <c r="E10" s="8">
        <v>245.0</v>
      </c>
      <c r="F10" s="8">
        <v>245.0</v>
      </c>
      <c r="G10" s="8">
        <v>245.0</v>
      </c>
      <c r="H10" s="8">
        <v>245.0</v>
      </c>
      <c r="I10" s="8">
        <v>245.0</v>
      </c>
      <c r="J10" s="8">
        <v>245.0</v>
      </c>
      <c r="K10" s="8">
        <v>245.0</v>
      </c>
      <c r="L10" s="8">
        <v>245.0</v>
      </c>
      <c r="M10" s="8">
        <v>245.0</v>
      </c>
      <c r="N10" s="8">
        <v>245.0</v>
      </c>
      <c r="O10" s="9">
        <f t="shared" si="1"/>
        <v>245</v>
      </c>
      <c r="P10" s="10"/>
    </row>
    <row r="11">
      <c r="A11" s="2"/>
      <c r="B11" s="11" t="s">
        <v>72</v>
      </c>
      <c r="C11" s="8">
        <v>14.0</v>
      </c>
      <c r="D11" s="8">
        <v>25.0</v>
      </c>
      <c r="E11" s="8">
        <v>10.0</v>
      </c>
      <c r="F11" s="8">
        <v>15.0</v>
      </c>
      <c r="G11" s="8">
        <v>21.0</v>
      </c>
      <c r="H11" s="8">
        <v>12.0</v>
      </c>
      <c r="I11" s="8">
        <v>17.0</v>
      </c>
      <c r="J11" s="8">
        <v>9.0</v>
      </c>
      <c r="K11" s="8">
        <v>12.0</v>
      </c>
      <c r="L11" s="8">
        <v>20.0</v>
      </c>
      <c r="M11" s="8">
        <v>10.0</v>
      </c>
      <c r="N11" s="8">
        <v>5.0</v>
      </c>
      <c r="O11" s="9">
        <f t="shared" si="1"/>
        <v>14.16666667</v>
      </c>
      <c r="P11" s="10"/>
    </row>
    <row r="12">
      <c r="A12" s="2"/>
      <c r="B12" s="11" t="s">
        <v>73</v>
      </c>
      <c r="C12" s="8">
        <v>104.0</v>
      </c>
      <c r="D12" s="8">
        <v>104.0</v>
      </c>
      <c r="E12" s="8">
        <v>104.0</v>
      </c>
      <c r="F12" s="8">
        <v>104.0</v>
      </c>
      <c r="G12" s="8">
        <v>104.0</v>
      </c>
      <c r="H12" s="8">
        <v>104.0</v>
      </c>
      <c r="I12" s="8">
        <v>104.0</v>
      </c>
      <c r="J12" s="8">
        <v>104.0</v>
      </c>
      <c r="K12" s="8">
        <v>104.0</v>
      </c>
      <c r="L12" s="8">
        <v>104.0</v>
      </c>
      <c r="M12" s="8">
        <v>104.0</v>
      </c>
      <c r="N12" s="8">
        <v>104.0</v>
      </c>
      <c r="O12" s="9">
        <f t="shared" si="1"/>
        <v>104</v>
      </c>
      <c r="P12" s="10"/>
    </row>
    <row r="13">
      <c r="A13" s="1"/>
      <c r="B13" s="11" t="s">
        <v>74</v>
      </c>
      <c r="C13" s="8">
        <v>93.0</v>
      </c>
      <c r="D13" s="8">
        <v>93.0</v>
      </c>
      <c r="E13" s="8">
        <v>93.0</v>
      </c>
      <c r="F13" s="8">
        <v>93.0</v>
      </c>
      <c r="G13" s="8">
        <v>93.0</v>
      </c>
      <c r="H13" s="8">
        <v>93.0</v>
      </c>
      <c r="I13" s="8">
        <v>93.0</v>
      </c>
      <c r="J13" s="8">
        <v>93.0</v>
      </c>
      <c r="K13" s="8">
        <v>93.0</v>
      </c>
      <c r="L13" s="8">
        <v>93.0</v>
      </c>
      <c r="M13" s="8">
        <v>93.0</v>
      </c>
      <c r="N13" s="8">
        <v>93.0</v>
      </c>
      <c r="O13" s="9">
        <f t="shared" si="1"/>
        <v>93</v>
      </c>
      <c r="P13" s="10"/>
    </row>
    <row r="14">
      <c r="A14" s="12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9"/>
      <c r="P14" s="10"/>
    </row>
    <row r="15">
      <c r="A15" s="12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9"/>
      <c r="P15" s="10"/>
    </row>
    <row r="16">
      <c r="A16" s="12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9"/>
      <c r="P16" s="10"/>
    </row>
    <row r="17">
      <c r="A17" s="12"/>
      <c r="B17" s="11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9"/>
      <c r="P17" s="10"/>
    </row>
    <row r="18">
      <c r="A18" s="12"/>
      <c r="B18" s="1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0"/>
    </row>
    <row r="19">
      <c r="A19" s="1"/>
      <c r="B19" s="14" t="s">
        <v>26</v>
      </c>
      <c r="C19" s="15">
        <f t="shared" ref="C19:O19" si="2">SUM(C7:C18)</f>
        <v>1311</v>
      </c>
      <c r="D19" s="15">
        <f t="shared" si="2"/>
        <v>1297</v>
      </c>
      <c r="E19" s="15">
        <f t="shared" si="2"/>
        <v>1347</v>
      </c>
      <c r="F19" s="15">
        <f t="shared" si="2"/>
        <v>1257</v>
      </c>
      <c r="G19" s="15">
        <f t="shared" si="2"/>
        <v>1308</v>
      </c>
      <c r="H19" s="15">
        <f t="shared" si="2"/>
        <v>1236</v>
      </c>
      <c r="I19" s="15">
        <f t="shared" si="2"/>
        <v>1319</v>
      </c>
      <c r="J19" s="15">
        <f t="shared" si="2"/>
        <v>1331</v>
      </c>
      <c r="K19" s="15">
        <f t="shared" si="2"/>
        <v>1229</v>
      </c>
      <c r="L19" s="15">
        <f t="shared" si="2"/>
        <v>1292</v>
      </c>
      <c r="M19" s="15">
        <f t="shared" si="2"/>
        <v>1307</v>
      </c>
      <c r="N19" s="15">
        <f t="shared" si="2"/>
        <v>1237</v>
      </c>
      <c r="O19" s="16">
        <f t="shared" si="2"/>
        <v>1289.25</v>
      </c>
      <c r="P19" s="17"/>
    </row>
    <row r="20">
      <c r="A20" s="1"/>
      <c r="B20" s="1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9"/>
    </row>
    <row r="21">
      <c r="A21" s="1"/>
      <c r="B21" s="2" t="s">
        <v>27</v>
      </c>
      <c r="C21" s="20" t="s">
        <v>56</v>
      </c>
      <c r="D21" s="21" t="s">
        <v>57</v>
      </c>
      <c r="E21" s="21" t="s">
        <v>58</v>
      </c>
      <c r="F21" s="21" t="s">
        <v>59</v>
      </c>
      <c r="G21" s="21" t="s">
        <v>60</v>
      </c>
      <c r="H21" s="21" t="s">
        <v>61</v>
      </c>
      <c r="I21" s="21" t="s">
        <v>62</v>
      </c>
      <c r="J21" s="21" t="s">
        <v>63</v>
      </c>
      <c r="K21" s="21" t="s">
        <v>64</v>
      </c>
      <c r="L21" s="21" t="s">
        <v>65</v>
      </c>
      <c r="M21" s="21" t="s">
        <v>66</v>
      </c>
      <c r="N21" s="22" t="s">
        <v>67</v>
      </c>
      <c r="O21" s="23" t="s">
        <v>13</v>
      </c>
      <c r="P21" s="24"/>
    </row>
    <row r="22">
      <c r="A22" s="1"/>
      <c r="B22" s="7" t="s">
        <v>75</v>
      </c>
      <c r="C22" s="8">
        <v>401.0</v>
      </c>
      <c r="D22" s="8">
        <v>401.0</v>
      </c>
      <c r="E22" s="8">
        <v>401.0</v>
      </c>
      <c r="F22" s="8">
        <v>401.0</v>
      </c>
      <c r="G22" s="8">
        <v>401.0</v>
      </c>
      <c r="H22" s="8">
        <v>401.0</v>
      </c>
      <c r="I22" s="8">
        <v>401.0</v>
      </c>
      <c r="J22" s="8">
        <v>401.0</v>
      </c>
      <c r="K22" s="8">
        <v>401.0</v>
      </c>
      <c r="L22" s="8">
        <v>401.0</v>
      </c>
      <c r="M22" s="8">
        <v>401.0</v>
      </c>
      <c r="N22" s="8">
        <v>401.0</v>
      </c>
      <c r="O22" s="9">
        <f t="shared" ref="O22:O33" si="3">AVERAGE(C22:N22)</f>
        <v>401</v>
      </c>
      <c r="P22" s="10"/>
    </row>
    <row r="23">
      <c r="A23" s="1"/>
      <c r="B23" s="11" t="s">
        <v>76</v>
      </c>
      <c r="C23" s="8">
        <v>115.0</v>
      </c>
      <c r="D23" s="8">
        <v>115.0</v>
      </c>
      <c r="E23" s="8">
        <v>115.0</v>
      </c>
      <c r="F23" s="8">
        <v>115.0</v>
      </c>
      <c r="G23" s="8">
        <v>115.0</v>
      </c>
      <c r="H23" s="8">
        <v>115.0</v>
      </c>
      <c r="I23" s="8">
        <v>115.0</v>
      </c>
      <c r="J23" s="8">
        <v>115.0</v>
      </c>
      <c r="K23" s="8">
        <v>115.0</v>
      </c>
      <c r="L23" s="8">
        <v>115.0</v>
      </c>
      <c r="M23" s="8">
        <v>115.0</v>
      </c>
      <c r="N23" s="8">
        <v>115.0</v>
      </c>
      <c r="O23" s="9">
        <f t="shared" si="3"/>
        <v>115</v>
      </c>
      <c r="P23" s="10"/>
    </row>
    <row r="24">
      <c r="A24" s="1"/>
      <c r="B24" s="11" t="s">
        <v>77</v>
      </c>
      <c r="C24" s="8">
        <v>0.0</v>
      </c>
      <c r="D24" s="8">
        <v>0.0</v>
      </c>
      <c r="E24" s="8">
        <v>0.0</v>
      </c>
      <c r="F24" s="8">
        <v>0.0</v>
      </c>
      <c r="G24" s="8">
        <v>0.0</v>
      </c>
      <c r="H24" s="8">
        <v>0.0</v>
      </c>
      <c r="I24" s="8">
        <v>0.0</v>
      </c>
      <c r="J24" s="8">
        <v>2143.0</v>
      </c>
      <c r="K24" s="8">
        <v>0.0</v>
      </c>
      <c r="L24" s="8">
        <v>0.0</v>
      </c>
      <c r="M24" s="8">
        <v>0.0</v>
      </c>
      <c r="N24" s="8">
        <v>0.0</v>
      </c>
      <c r="O24" s="9">
        <f t="shared" si="3"/>
        <v>178.5833333</v>
      </c>
      <c r="P24" s="10"/>
    </row>
    <row r="25">
      <c r="A25" s="1"/>
      <c r="B25" s="11" t="s">
        <v>78</v>
      </c>
      <c r="C25" s="8">
        <v>95.0</v>
      </c>
      <c r="D25" s="8">
        <v>7.0</v>
      </c>
      <c r="E25" s="8">
        <v>0.0</v>
      </c>
      <c r="F25" s="8">
        <v>50.0</v>
      </c>
      <c r="G25" s="8">
        <v>10.0</v>
      </c>
      <c r="H25" s="8">
        <v>0.0</v>
      </c>
      <c r="I25" s="8">
        <v>0.0</v>
      </c>
      <c r="J25" s="8">
        <v>120.0</v>
      </c>
      <c r="K25" s="8">
        <v>35.0</v>
      </c>
      <c r="L25" s="8">
        <v>0.0</v>
      </c>
      <c r="M25" s="8">
        <v>5.0</v>
      </c>
      <c r="N25" s="8">
        <v>23.0</v>
      </c>
      <c r="O25" s="9">
        <f t="shared" si="3"/>
        <v>28.75</v>
      </c>
      <c r="P25" s="10"/>
    </row>
    <row r="26">
      <c r="A26" s="1"/>
      <c r="B26" s="11" t="s">
        <v>79</v>
      </c>
      <c r="C26" s="8">
        <v>130.0</v>
      </c>
      <c r="D26" s="8">
        <v>95.0</v>
      </c>
      <c r="E26" s="8">
        <v>152.0</v>
      </c>
      <c r="F26" s="8">
        <v>110.0</v>
      </c>
      <c r="G26" s="8">
        <v>90.0</v>
      </c>
      <c r="H26" s="8">
        <v>120.0</v>
      </c>
      <c r="I26" s="8">
        <v>70.0</v>
      </c>
      <c r="J26" s="8">
        <v>82.0</v>
      </c>
      <c r="K26" s="8">
        <v>129.0</v>
      </c>
      <c r="L26" s="8">
        <v>89.0</v>
      </c>
      <c r="M26" s="8">
        <v>108.0</v>
      </c>
      <c r="N26" s="8">
        <v>127.0</v>
      </c>
      <c r="O26" s="9">
        <f t="shared" si="3"/>
        <v>108.5</v>
      </c>
      <c r="P26" s="10"/>
    </row>
    <row r="27">
      <c r="A27" s="1"/>
      <c r="B27" s="11" t="s">
        <v>80</v>
      </c>
      <c r="C27" s="8">
        <v>0.0</v>
      </c>
      <c r="D27" s="8">
        <v>130.0</v>
      </c>
      <c r="E27" s="8">
        <v>45.0</v>
      </c>
      <c r="F27" s="8">
        <v>0.0</v>
      </c>
      <c r="G27" s="8">
        <v>90.0</v>
      </c>
      <c r="H27" s="8">
        <v>0.0</v>
      </c>
      <c r="I27" s="8">
        <v>0.0</v>
      </c>
      <c r="J27" s="8">
        <v>15.0</v>
      </c>
      <c r="K27" s="8">
        <v>90.0</v>
      </c>
      <c r="L27" s="8">
        <v>0.0</v>
      </c>
      <c r="M27" s="8">
        <v>138.0</v>
      </c>
      <c r="N27" s="8">
        <v>0.0</v>
      </c>
      <c r="O27" s="9">
        <f t="shared" si="3"/>
        <v>42.33333333</v>
      </c>
      <c r="P27" s="10"/>
    </row>
    <row r="28">
      <c r="A28" s="1"/>
      <c r="B28" s="11" t="s">
        <v>81</v>
      </c>
      <c r="C28" s="8">
        <v>35.0</v>
      </c>
      <c r="D28" s="8">
        <v>21.0</v>
      </c>
      <c r="E28" s="8">
        <v>67.0</v>
      </c>
      <c r="F28" s="8">
        <v>29.0</v>
      </c>
      <c r="G28" s="8">
        <v>55.0</v>
      </c>
      <c r="H28" s="8">
        <v>41.0</v>
      </c>
      <c r="I28" s="8">
        <v>30.0</v>
      </c>
      <c r="J28" s="8">
        <v>41.0</v>
      </c>
      <c r="K28" s="8">
        <v>15.0</v>
      </c>
      <c r="L28" s="8">
        <v>59.0</v>
      </c>
      <c r="M28" s="8">
        <v>36.0</v>
      </c>
      <c r="N28" s="8">
        <v>81.0</v>
      </c>
      <c r="O28" s="9">
        <f t="shared" si="3"/>
        <v>42.5</v>
      </c>
      <c r="P28" s="10"/>
    </row>
    <row r="29">
      <c r="A29" s="1"/>
      <c r="B29" s="11" t="s">
        <v>82</v>
      </c>
      <c r="C29" s="8">
        <v>13.0</v>
      </c>
      <c r="D29" s="8">
        <v>17.0</v>
      </c>
      <c r="E29" s="8">
        <v>9.0</v>
      </c>
      <c r="F29" s="8">
        <v>15.0</v>
      </c>
      <c r="G29" s="8">
        <v>7.0</v>
      </c>
      <c r="H29" s="8">
        <v>0.0</v>
      </c>
      <c r="I29" s="8">
        <v>41.0</v>
      </c>
      <c r="J29" s="8">
        <v>4.0</v>
      </c>
      <c r="K29" s="8">
        <v>60.0</v>
      </c>
      <c r="L29" s="8">
        <v>27.0</v>
      </c>
      <c r="M29" s="8">
        <v>30.0</v>
      </c>
      <c r="N29" s="8">
        <v>12.0</v>
      </c>
      <c r="O29" s="9">
        <f t="shared" si="3"/>
        <v>19.58333333</v>
      </c>
      <c r="P29" s="10"/>
    </row>
    <row r="30">
      <c r="A30" s="1"/>
      <c r="B30" s="11" t="s">
        <v>83</v>
      </c>
      <c r="C30" s="8">
        <v>6.0</v>
      </c>
      <c r="D30" s="8">
        <v>11.0</v>
      </c>
      <c r="E30" s="8">
        <v>18.0</v>
      </c>
      <c r="F30" s="8">
        <v>3.0</v>
      </c>
      <c r="G30" s="8">
        <v>6.0</v>
      </c>
      <c r="H30" s="8">
        <v>9.0</v>
      </c>
      <c r="I30" s="8">
        <v>0.0</v>
      </c>
      <c r="J30" s="8">
        <v>11.0</v>
      </c>
      <c r="K30" s="8">
        <v>18.0</v>
      </c>
      <c r="L30" s="8">
        <v>3.0</v>
      </c>
      <c r="M30" s="8">
        <v>0.0</v>
      </c>
      <c r="N30" s="8">
        <v>12.0</v>
      </c>
      <c r="O30" s="9">
        <f t="shared" si="3"/>
        <v>8.083333333</v>
      </c>
      <c r="P30" s="10"/>
    </row>
    <row r="31">
      <c r="A31" s="1"/>
      <c r="B31" s="11" t="s">
        <v>84</v>
      </c>
      <c r="C31" s="8">
        <v>21.0</v>
      </c>
      <c r="D31" s="8">
        <v>34.0</v>
      </c>
      <c r="E31" s="8">
        <v>0.0</v>
      </c>
      <c r="F31" s="8">
        <v>15.0</v>
      </c>
      <c r="G31" s="8">
        <v>23.0</v>
      </c>
      <c r="H31" s="8">
        <v>8.0</v>
      </c>
      <c r="I31" s="8">
        <v>0.0</v>
      </c>
      <c r="J31" s="8">
        <v>27.0</v>
      </c>
      <c r="K31" s="8">
        <v>16.0</v>
      </c>
      <c r="L31" s="8">
        <v>8.0</v>
      </c>
      <c r="M31" s="8">
        <v>0.0</v>
      </c>
      <c r="N31" s="8">
        <v>22.0</v>
      </c>
      <c r="O31" s="9">
        <f t="shared" si="3"/>
        <v>14.5</v>
      </c>
      <c r="P31" s="10"/>
    </row>
    <row r="32">
      <c r="A32" s="1"/>
      <c r="B32" s="11" t="s">
        <v>85</v>
      </c>
      <c r="C32" s="8">
        <v>0.0</v>
      </c>
      <c r="D32" s="8">
        <v>0.0</v>
      </c>
      <c r="E32" s="8">
        <v>0.0</v>
      </c>
      <c r="F32" s="8">
        <v>0.0</v>
      </c>
      <c r="G32" s="8">
        <v>389.0</v>
      </c>
      <c r="H32" s="8">
        <v>0.0</v>
      </c>
      <c r="I32" s="8">
        <v>215.0</v>
      </c>
      <c r="J32" s="8">
        <v>211.0</v>
      </c>
      <c r="K32" s="8">
        <v>0.0</v>
      </c>
      <c r="L32" s="8">
        <v>0.0</v>
      </c>
      <c r="M32" s="8">
        <v>0.0</v>
      </c>
      <c r="N32" s="8">
        <v>0.0</v>
      </c>
      <c r="O32" s="9">
        <f t="shared" si="3"/>
        <v>67.91666667</v>
      </c>
      <c r="P32" s="10"/>
    </row>
    <row r="33">
      <c r="A33" s="1"/>
      <c r="B33" s="13" t="s">
        <v>86</v>
      </c>
      <c r="C33" s="8">
        <v>12.0</v>
      </c>
      <c r="D33" s="8">
        <v>3.0</v>
      </c>
      <c r="E33" s="8">
        <v>0.0</v>
      </c>
      <c r="F33" s="8">
        <v>10.0</v>
      </c>
      <c r="G33" s="8">
        <v>21.0</v>
      </c>
      <c r="H33" s="8">
        <v>9.0</v>
      </c>
      <c r="I33" s="8">
        <v>0.0</v>
      </c>
      <c r="J33" s="8">
        <v>48.0</v>
      </c>
      <c r="K33" s="8">
        <v>4.0</v>
      </c>
      <c r="L33" s="8">
        <v>13.0</v>
      </c>
      <c r="M33" s="8">
        <v>21.0</v>
      </c>
      <c r="N33" s="8">
        <v>61.0</v>
      </c>
      <c r="O33" s="9">
        <f t="shared" si="3"/>
        <v>16.83333333</v>
      </c>
      <c r="P33" s="10"/>
    </row>
    <row r="34">
      <c r="A34" s="1"/>
      <c r="B34" s="14" t="s">
        <v>40</v>
      </c>
      <c r="C34" s="15">
        <f t="shared" ref="C34:O34" si="4">SUM(C22:C33)</f>
        <v>828</v>
      </c>
      <c r="D34" s="15">
        <f t="shared" si="4"/>
        <v>834</v>
      </c>
      <c r="E34" s="15">
        <f t="shared" si="4"/>
        <v>807</v>
      </c>
      <c r="F34" s="15">
        <f t="shared" si="4"/>
        <v>748</v>
      </c>
      <c r="G34" s="15">
        <f t="shared" si="4"/>
        <v>1207</v>
      </c>
      <c r="H34" s="15">
        <f t="shared" si="4"/>
        <v>703</v>
      </c>
      <c r="I34" s="15">
        <f t="shared" si="4"/>
        <v>872</v>
      </c>
      <c r="J34" s="15">
        <f t="shared" si="4"/>
        <v>3218</v>
      </c>
      <c r="K34" s="15">
        <f t="shared" si="4"/>
        <v>883</v>
      </c>
      <c r="L34" s="15">
        <f t="shared" si="4"/>
        <v>715</v>
      </c>
      <c r="M34" s="15">
        <f t="shared" si="4"/>
        <v>854</v>
      </c>
      <c r="N34" s="15">
        <f t="shared" si="4"/>
        <v>854</v>
      </c>
      <c r="O34" s="31">
        <f t="shared" si="4"/>
        <v>1043.583333</v>
      </c>
      <c r="P34" s="26"/>
    </row>
    <row r="35">
      <c r="A35" s="1"/>
      <c r="B35" s="1"/>
      <c r="P35" s="3"/>
    </row>
    <row r="36">
      <c r="A36" s="1"/>
      <c r="B36" s="2" t="s">
        <v>41</v>
      </c>
      <c r="C36" s="20" t="s">
        <v>56</v>
      </c>
      <c r="D36" s="21" t="s">
        <v>57</v>
      </c>
      <c r="E36" s="21" t="s">
        <v>58</v>
      </c>
      <c r="F36" s="21" t="s">
        <v>59</v>
      </c>
      <c r="G36" s="21" t="s">
        <v>60</v>
      </c>
      <c r="H36" s="21" t="s">
        <v>61</v>
      </c>
      <c r="I36" s="21" t="s">
        <v>62</v>
      </c>
      <c r="J36" s="21" t="s">
        <v>63</v>
      </c>
      <c r="K36" s="21" t="s">
        <v>64</v>
      </c>
      <c r="L36" s="21" t="s">
        <v>65</v>
      </c>
      <c r="M36" s="21" t="s">
        <v>66</v>
      </c>
      <c r="N36" s="22" t="s">
        <v>67</v>
      </c>
      <c r="O36" s="27" t="s">
        <v>13</v>
      </c>
      <c r="P36" s="28"/>
    </row>
    <row r="37">
      <c r="A37" s="1"/>
      <c r="B37" s="7" t="s">
        <v>87</v>
      </c>
      <c r="C37" s="8">
        <v>50.0</v>
      </c>
      <c r="D37" s="8">
        <v>50.0</v>
      </c>
      <c r="E37" s="8">
        <v>50.0</v>
      </c>
      <c r="F37" s="8">
        <v>50.0</v>
      </c>
      <c r="G37" s="8">
        <v>50.0</v>
      </c>
      <c r="H37" s="8">
        <v>50.0</v>
      </c>
      <c r="I37" s="8">
        <v>50.0</v>
      </c>
      <c r="J37" s="8">
        <v>50.0</v>
      </c>
      <c r="K37" s="8">
        <v>50.0</v>
      </c>
      <c r="L37" s="8">
        <v>50.0</v>
      </c>
      <c r="M37" s="8">
        <v>50.0</v>
      </c>
      <c r="N37" s="8">
        <v>50.0</v>
      </c>
      <c r="O37" s="29">
        <f t="shared" ref="O37:O41" si="5">AVERAGE(C37:N37)</f>
        <v>50</v>
      </c>
      <c r="P37" s="8"/>
    </row>
    <row r="38">
      <c r="A38" s="1"/>
      <c r="B38" s="11" t="s">
        <v>88</v>
      </c>
      <c r="C38" s="8">
        <v>150.0</v>
      </c>
      <c r="D38" s="8">
        <v>150.0</v>
      </c>
      <c r="E38" s="8">
        <v>150.0</v>
      </c>
      <c r="F38" s="8">
        <v>150.0</v>
      </c>
      <c r="G38" s="8">
        <v>150.0</v>
      </c>
      <c r="H38" s="8">
        <v>150.0</v>
      </c>
      <c r="I38" s="8">
        <v>150.0</v>
      </c>
      <c r="J38" s="8">
        <v>150.0</v>
      </c>
      <c r="K38" s="8">
        <v>150.0</v>
      </c>
      <c r="L38" s="8">
        <v>150.0</v>
      </c>
      <c r="M38" s="8">
        <v>150.0</v>
      </c>
      <c r="N38" s="8">
        <v>150.0</v>
      </c>
      <c r="O38" s="29">
        <f t="shared" si="5"/>
        <v>150</v>
      </c>
      <c r="P38" s="8"/>
    </row>
    <row r="39">
      <c r="A39" s="1"/>
      <c r="B39" s="11" t="s">
        <v>89</v>
      </c>
      <c r="C39" s="8">
        <v>15.0</v>
      </c>
      <c r="D39" s="8">
        <v>15.0</v>
      </c>
      <c r="E39" s="8">
        <v>15.0</v>
      </c>
      <c r="F39" s="8">
        <v>15.0</v>
      </c>
      <c r="G39" s="8">
        <v>15.0</v>
      </c>
      <c r="H39" s="8">
        <v>15.0</v>
      </c>
      <c r="I39" s="8">
        <v>15.0</v>
      </c>
      <c r="J39" s="8">
        <v>15.0</v>
      </c>
      <c r="K39" s="8">
        <v>15.0</v>
      </c>
      <c r="L39" s="8">
        <v>15.0</v>
      </c>
      <c r="M39" s="8">
        <v>15.0</v>
      </c>
      <c r="N39" s="8">
        <v>15.0</v>
      </c>
      <c r="O39" s="29">
        <f t="shared" si="5"/>
        <v>15</v>
      </c>
      <c r="P39" s="8"/>
    </row>
    <row r="40">
      <c r="A40" s="1"/>
      <c r="B40" s="11" t="s">
        <v>90</v>
      </c>
      <c r="C40" s="8">
        <v>25.0</v>
      </c>
      <c r="D40" s="8">
        <v>25.0</v>
      </c>
      <c r="E40" s="8">
        <v>25.0</v>
      </c>
      <c r="F40" s="8">
        <v>25.0</v>
      </c>
      <c r="G40" s="8">
        <v>25.0</v>
      </c>
      <c r="H40" s="8">
        <v>25.0</v>
      </c>
      <c r="I40" s="8">
        <v>25.0</v>
      </c>
      <c r="J40" s="8">
        <v>25.0</v>
      </c>
      <c r="K40" s="8">
        <v>25.0</v>
      </c>
      <c r="L40" s="8">
        <v>25.0</v>
      </c>
      <c r="M40" s="8">
        <v>25.0</v>
      </c>
      <c r="N40" s="8">
        <v>25.0</v>
      </c>
      <c r="O40" s="29">
        <f t="shared" si="5"/>
        <v>25</v>
      </c>
      <c r="P40" s="8"/>
    </row>
    <row r="41">
      <c r="A41" s="1"/>
      <c r="B41" s="11" t="s">
        <v>91</v>
      </c>
      <c r="C41" s="8">
        <v>0.0</v>
      </c>
      <c r="D41" s="8">
        <v>0.0</v>
      </c>
      <c r="E41" s="8">
        <v>0.0</v>
      </c>
      <c r="F41" s="8">
        <v>47.0</v>
      </c>
      <c r="G41" s="8">
        <v>0.0</v>
      </c>
      <c r="H41" s="37">
        <v>0.0</v>
      </c>
      <c r="I41" s="8">
        <v>11.0</v>
      </c>
      <c r="J41" s="8">
        <v>0.0</v>
      </c>
      <c r="K41" s="8">
        <v>0.0</v>
      </c>
      <c r="L41" s="8">
        <v>0.0</v>
      </c>
      <c r="M41" s="8">
        <v>0.0</v>
      </c>
      <c r="N41" s="8">
        <v>0.0</v>
      </c>
      <c r="O41" s="29">
        <f t="shared" si="5"/>
        <v>4.833333333</v>
      </c>
      <c r="P41" s="8"/>
    </row>
    <row r="42">
      <c r="A42" s="1"/>
      <c r="B42" s="11"/>
      <c r="C42" s="8"/>
      <c r="D42" s="8"/>
      <c r="E42" s="30"/>
      <c r="F42" s="8"/>
      <c r="G42" s="8"/>
      <c r="H42" s="3"/>
      <c r="I42" s="8"/>
      <c r="J42" s="8"/>
      <c r="K42" s="8"/>
      <c r="L42" s="8"/>
      <c r="M42" s="8"/>
      <c r="N42" s="8"/>
      <c r="O42" s="29"/>
      <c r="P42" s="8"/>
    </row>
    <row r="43">
      <c r="A43" s="1"/>
      <c r="B43" s="11"/>
      <c r="C43" s="8"/>
      <c r="D43" s="8"/>
      <c r="E43" s="8"/>
      <c r="F43" s="8"/>
      <c r="G43" s="8"/>
      <c r="H43" s="3"/>
      <c r="I43" s="8"/>
      <c r="J43" s="8"/>
      <c r="K43" s="8"/>
      <c r="L43" s="8"/>
      <c r="M43" s="8"/>
      <c r="N43" s="8"/>
      <c r="O43" s="29"/>
      <c r="P43" s="8"/>
    </row>
    <row r="44">
      <c r="A44" s="1"/>
      <c r="B44" s="11"/>
      <c r="C44" s="8"/>
      <c r="D44" s="8"/>
      <c r="E44" s="8"/>
      <c r="F44" s="8"/>
      <c r="G44" s="8"/>
      <c r="H44" s="3"/>
      <c r="I44" s="8"/>
      <c r="J44" s="8"/>
      <c r="K44" s="8"/>
      <c r="L44" s="8"/>
      <c r="M44" s="8"/>
      <c r="N44" s="8"/>
      <c r="O44" s="29"/>
      <c r="P44" s="8"/>
    </row>
    <row r="45">
      <c r="A45" s="1"/>
      <c r="B45" s="11"/>
      <c r="C45" s="8"/>
      <c r="D45" s="8"/>
      <c r="E45" s="8"/>
      <c r="F45" s="8"/>
      <c r="G45" s="8"/>
      <c r="H45" s="3"/>
      <c r="I45" s="8"/>
      <c r="J45" s="8"/>
      <c r="K45" s="8"/>
      <c r="L45" s="8"/>
      <c r="M45" s="8"/>
      <c r="N45" s="8"/>
      <c r="O45" s="29"/>
      <c r="P45" s="8"/>
    </row>
    <row r="46">
      <c r="A46" s="1"/>
      <c r="B46" s="11"/>
      <c r="C46" s="8"/>
      <c r="D46" s="8"/>
      <c r="E46" s="8"/>
      <c r="F46" s="8"/>
      <c r="G46" s="8"/>
      <c r="H46" s="3"/>
      <c r="I46" s="8"/>
      <c r="J46" s="8"/>
      <c r="K46" s="8"/>
      <c r="L46" s="8"/>
      <c r="M46" s="8"/>
      <c r="N46" s="8"/>
      <c r="O46" s="29"/>
      <c r="P46" s="8"/>
    </row>
    <row r="47">
      <c r="A47" s="1"/>
      <c r="B47" s="11"/>
      <c r="C47" s="8"/>
      <c r="D47" s="8"/>
      <c r="E47" s="8"/>
      <c r="F47" s="8"/>
      <c r="G47" s="8"/>
      <c r="H47" s="3"/>
      <c r="I47" s="8"/>
      <c r="J47" s="8"/>
      <c r="K47" s="8"/>
      <c r="L47" s="8"/>
      <c r="M47" s="8"/>
      <c r="N47" s="8"/>
      <c r="O47" s="29"/>
      <c r="P47" s="8"/>
    </row>
    <row r="48">
      <c r="A48" s="1"/>
      <c r="B48" s="13"/>
      <c r="C48" s="8"/>
      <c r="D48" s="8"/>
      <c r="E48" s="8"/>
      <c r="F48" s="8"/>
      <c r="G48" s="8"/>
      <c r="H48" s="3"/>
      <c r="I48" s="8"/>
      <c r="J48" s="8"/>
      <c r="K48" s="8"/>
      <c r="L48" s="8"/>
      <c r="M48" s="8"/>
      <c r="N48" s="8"/>
      <c r="O48" s="29"/>
      <c r="P48" s="8"/>
    </row>
    <row r="49">
      <c r="A49" s="1"/>
      <c r="B49" s="14" t="s">
        <v>54</v>
      </c>
      <c r="C49" s="15">
        <f t="shared" ref="C49:O49" si="6">SUM(C37:C48)</f>
        <v>240</v>
      </c>
      <c r="D49" s="15">
        <f t="shared" si="6"/>
        <v>240</v>
      </c>
      <c r="E49" s="15">
        <f t="shared" si="6"/>
        <v>240</v>
      </c>
      <c r="F49" s="15">
        <f t="shared" si="6"/>
        <v>287</v>
      </c>
      <c r="G49" s="15">
        <f t="shared" si="6"/>
        <v>240</v>
      </c>
      <c r="H49" s="15">
        <f t="shared" si="6"/>
        <v>240</v>
      </c>
      <c r="I49" s="15">
        <f t="shared" si="6"/>
        <v>251</v>
      </c>
      <c r="J49" s="15">
        <f t="shared" si="6"/>
        <v>240</v>
      </c>
      <c r="K49" s="15">
        <f t="shared" si="6"/>
        <v>240</v>
      </c>
      <c r="L49" s="15">
        <f t="shared" si="6"/>
        <v>240</v>
      </c>
      <c r="M49" s="15">
        <f t="shared" si="6"/>
        <v>240</v>
      </c>
      <c r="N49" s="15">
        <f t="shared" si="6"/>
        <v>240</v>
      </c>
      <c r="O49" s="31">
        <f t="shared" si="6"/>
        <v>244.8333333</v>
      </c>
      <c r="P49" s="32"/>
    </row>
    <row r="50">
      <c r="A50" s="34"/>
      <c r="B50" s="3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39"/>
      <c r="P50" s="39"/>
    </row>
    <row r="51">
      <c r="A51" s="34"/>
      <c r="M51" s="19"/>
      <c r="N51" s="19"/>
      <c r="O51" s="39"/>
      <c r="P51" s="39"/>
    </row>
    <row r="52">
      <c r="A52" s="34"/>
      <c r="B52" s="35" t="s">
        <v>92</v>
      </c>
      <c r="P52" s="36"/>
    </row>
    <row r="53">
      <c r="A53" s="34"/>
      <c r="B53" s="38"/>
      <c r="C53" s="19"/>
      <c r="D53" s="19"/>
      <c r="E53" s="19"/>
      <c r="F53" s="19"/>
      <c r="G53" s="19"/>
      <c r="H53" s="19"/>
      <c r="I53" s="19"/>
      <c r="J53" s="40"/>
      <c r="K53" s="19"/>
      <c r="L53" s="19"/>
      <c r="M53" s="19"/>
      <c r="N53" s="19"/>
      <c r="O53" s="39"/>
      <c r="P53" s="39"/>
    </row>
    <row r="54">
      <c r="A54" s="34"/>
      <c r="B54" s="3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39"/>
      <c r="P54" s="39"/>
    </row>
  </sheetData>
  <mergeCells count="2">
    <mergeCell ref="B3:O3"/>
    <mergeCell ref="B52:O52"/>
  </mergeCells>
  <conditionalFormatting sqref="E42">
    <cfRule type="notContainsBlanks" dxfId="0" priority="1">
      <formula>LEN(TRIM(E42))&gt;0</formula>
    </cfRule>
  </conditionalFormatting>
  <hyperlinks>
    <hyperlink r:id="rId2" ref="B3"/>
    <hyperlink r:id="rId3" ref="B52"/>
  </hyperlinks>
  <drawing r:id="rId4"/>
  <legacyDrawing r:id="rId5"/>
</worksheet>
</file>